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<sst xmlns="http://schemas.openxmlformats.org/spreadsheetml/2006/main" count="343" uniqueCount="51">
  <si>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</si>
  <si>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</si>
  <si>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</si>
  <si>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</si>
  <si>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</si>
  <si>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</si>
  <si>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</si>
  <si>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</si>
  <si>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</si>
  <si>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</si>
  <si>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9,30 hs</t>
  </si>
  <si>
    <t>10 hs</t>
  </si>
  <si>
    <t>10,30 hs</t>
  </si>
  <si>
    <t>11 hs</t>
  </si>
  <si>
    <t>12 hs</t>
  </si>
  <si>
    <t xml:space="preserve">Mamis </t>
  </si>
  <si>
    <t>Lica Eventos la pagina</t>
  </si>
  <si>
    <t>@lica_eventos</t>
  </si>
  <si>
    <t>@licaeventos</t>
  </si>
  <si>
    <t>12,30 hs</t>
  </si>
  <si>
    <t>13 hs</t>
  </si>
  <si>
    <t>13,30 hs</t>
  </si>
  <si>
    <t>vs</t>
  </si>
  <si>
    <t>Super Liga</t>
  </si>
  <si>
    <t>El Carmen</t>
  </si>
  <si>
    <t>Azuladas</t>
  </si>
  <si>
    <t>Porteñas</t>
  </si>
  <si>
    <t>Grilli</t>
  </si>
  <si>
    <t>El Sosiego</t>
  </si>
  <si>
    <t>Cissab</t>
  </si>
  <si>
    <t>S.Agustin T</t>
  </si>
  <si>
    <t>Marista Luga</t>
  </si>
  <si>
    <t>B.Central</t>
  </si>
  <si>
    <t>CSPFA</t>
  </si>
  <si>
    <t xml:space="preserve">Macabi </t>
  </si>
  <si>
    <t>Macabi</t>
  </si>
  <si>
    <t>L.Heras Sport  A</t>
  </si>
  <si>
    <t>L.Heras Sport A</t>
  </si>
  <si>
    <t>CSFPA</t>
  </si>
  <si>
    <t>Domingo 3 de Junio</t>
  </si>
  <si>
    <t>1 a 2</t>
  </si>
  <si>
    <t>1 a 1</t>
  </si>
  <si>
    <t>3 a 1</t>
  </si>
  <si>
    <t>0 a 0</t>
  </si>
  <si>
    <t>2 a 1</t>
  </si>
  <si>
    <t>1 a 0</t>
  </si>
  <si>
    <t>2 a 0</t>
  </si>
  <si>
    <t>3 a 0</t>
  </si>
  <si>
    <t>0 a 2</t>
  </si>
  <si>
    <t>0 a 1</t>
  </si>
  <si>
    <t>0 a 3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</si>
</sst>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8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63"/>
      <name val="Calibri"/>
      <family val="2"/>
    </font>
    <font>
      <b/>
      <i/>
      <sz val="12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14" fontId="9" fillId="0" borderId="21" xfId="0" applyNumberFormat="1" applyFont="1" applyFill="1" applyBorder="1" applyAlignment="1">
      <alignment/>
    </xf>
    <xf numFmtId="0" fontId="32" fillId="0" borderId="0" xfId="0" applyFont="1" applyBorder="1" applyAlignment="1">
      <alignment horizontal="left" readingOrder="1"/>
    </xf>
    <xf numFmtId="49" fontId="33" fillId="0" borderId="0" xfId="0" applyNumberFormat="1" applyFont="1" applyAlignment="1">
      <alignment horizontal="left" vertical="center"/>
    </xf>
    <xf numFmtId="14" fontId="10" fillId="0" borderId="21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16" borderId="24" xfId="0" applyFont="1" applyFill="1" applyBorder="1" applyAlignment="1">
      <alignment horizontal="left"/>
    </xf>
    <xf numFmtId="0" fontId="34" fillId="24" borderId="25" xfId="0" applyFont="1" applyFill="1" applyBorder="1" applyAlignment="1">
      <alignment horizontal="center" vertical="center" wrapText="1"/>
    </xf>
    <xf numFmtId="0" fontId="34" fillId="24" borderId="26" xfId="0" applyFont="1" applyFill="1" applyBorder="1" applyAlignment="1">
      <alignment horizontal="center" vertical="center"/>
    </xf>
    <xf numFmtId="0" fontId="34" fillId="24" borderId="27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center"/>
    </xf>
    <xf numFmtId="0" fontId="35" fillId="0" borderId="28" xfId="0" applyFont="1" applyBorder="1" applyAlignment="1">
      <alignment horizontal="right"/>
    </xf>
    <xf numFmtId="0" fontId="35" fillId="0" borderId="2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4" fillId="24" borderId="29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/>
    </xf>
    <xf numFmtId="0" fontId="34" fillId="25" borderId="27" xfId="0" applyFont="1" applyFill="1" applyBorder="1" applyAlignment="1">
      <alignment horizontal="center" vertical="center" wrapText="1"/>
    </xf>
    <xf numFmtId="0" fontId="35" fillId="24" borderId="25" xfId="0" applyFont="1" applyFill="1" applyBorder="1" applyAlignment="1">
      <alignment horizontal="center"/>
    </xf>
    <xf numFmtId="0" fontId="35" fillId="24" borderId="27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24" borderId="27" xfId="0" applyFill="1" applyBorder="1" applyAlignment="1">
      <alignment/>
    </xf>
    <xf numFmtId="0" fontId="34" fillId="26" borderId="27" xfId="0" applyFont="1" applyFill="1" applyBorder="1" applyAlignment="1">
      <alignment horizontal="center" vertical="center" wrapText="1"/>
    </xf>
    <xf numFmtId="0" fontId="34" fillId="27" borderId="27" xfId="0" applyFont="1" applyFill="1" applyBorder="1" applyAlignment="1">
      <alignment horizontal="center" vertical="center" wrapText="1"/>
    </xf>
    <xf numFmtId="0" fontId="34" fillId="28" borderId="30" xfId="0" applyFont="1" applyFill="1" applyBorder="1" applyAlignment="1">
      <alignment horizontal="center" vertical="center" wrapText="1"/>
    </xf>
    <xf numFmtId="0" fontId="34" fillId="28" borderId="25" xfId="0" applyFont="1" applyFill="1" applyBorder="1" applyAlignment="1">
      <alignment horizontal="center" vertical="center" wrapText="1"/>
    </xf>
    <xf numFmtId="0" fontId="34" fillId="28" borderId="27" xfId="0" applyFont="1" applyFill="1" applyBorder="1" applyAlignment="1">
      <alignment horizontal="center" vertical="center" wrapText="1"/>
    </xf>
    <xf numFmtId="0" fontId="34" fillId="29" borderId="31" xfId="0" applyFont="1" applyFill="1" applyBorder="1" applyAlignment="1">
      <alignment horizontal="center" vertical="center" wrapText="1"/>
    </xf>
    <xf numFmtId="0" fontId="34" fillId="29" borderId="25" xfId="0" applyFont="1" applyFill="1" applyBorder="1" applyAlignment="1">
      <alignment horizontal="center" vertical="center" wrapText="1"/>
    </xf>
    <xf numFmtId="0" fontId="34" fillId="29" borderId="27" xfId="0" applyFont="1" applyFill="1" applyBorder="1" applyAlignment="1">
      <alignment horizontal="center" vertical="center" wrapText="1"/>
    </xf>
    <xf numFmtId="0" fontId="34" fillId="30" borderId="27" xfId="0" applyFont="1" applyFill="1" applyBorder="1" applyAlignment="1">
      <alignment horizontal="center" vertical="center" wrapText="1"/>
    </xf>
    <xf numFmtId="0" fontId="34" fillId="24" borderId="32" xfId="0" applyFont="1" applyFill="1" applyBorder="1" applyAlignment="1">
      <alignment horizontal="center" vertical="center"/>
    </xf>
    <xf numFmtId="0" fontId="34" fillId="31" borderId="25" xfId="0" applyFont="1" applyFill="1" applyBorder="1" applyAlignment="1">
      <alignment horizontal="center" vertical="center" wrapText="1"/>
    </xf>
    <xf numFmtId="0" fontId="34" fillId="26" borderId="33" xfId="0" applyFont="1" applyFill="1" applyBorder="1" applyAlignment="1">
      <alignment horizontal="center" vertical="center" wrapText="1"/>
    </xf>
    <xf numFmtId="0" fontId="34" fillId="27" borderId="34" xfId="0" applyFont="1" applyFill="1" applyBorder="1" applyAlignment="1">
      <alignment horizontal="center" vertical="center" wrapText="1"/>
    </xf>
    <xf numFmtId="0" fontId="34" fillId="32" borderId="27" xfId="0" applyFont="1" applyFill="1" applyBorder="1" applyAlignment="1">
      <alignment horizontal="center" vertical="center" wrapText="1"/>
    </xf>
    <xf numFmtId="0" fontId="34" fillId="25" borderId="25" xfId="0" applyFont="1" applyFill="1" applyBorder="1" applyAlignment="1">
      <alignment horizontal="center" vertical="center" wrapText="1"/>
    </xf>
    <xf numFmtId="0" fontId="34" fillId="26" borderId="25" xfId="0" applyFont="1" applyFill="1" applyBorder="1" applyAlignment="1">
      <alignment horizontal="center" vertical="center" wrapText="1"/>
    </xf>
    <xf numFmtId="0" fontId="34" fillId="33" borderId="25" xfId="0" applyFont="1" applyFill="1" applyBorder="1" applyAlignment="1">
      <alignment horizontal="center" vertical="center" wrapText="1"/>
    </xf>
    <xf numFmtId="0" fontId="34" fillId="33" borderId="27" xfId="0" applyFont="1" applyFill="1" applyBorder="1" applyAlignment="1">
      <alignment horizontal="center" vertical="center" wrapText="1"/>
    </xf>
    <xf numFmtId="0" fontId="34" fillId="34" borderId="25" xfId="0" applyFont="1" applyFill="1" applyBorder="1" applyAlignment="1">
      <alignment horizontal="center" vertical="center" wrapText="1"/>
    </xf>
    <xf numFmtId="0" fontId="34" fillId="35" borderId="27" xfId="0" applyFont="1" applyFill="1" applyBorder="1" applyAlignment="1">
      <alignment horizontal="center" vertical="center" wrapText="1"/>
    </xf>
    <xf numFmtId="0" fontId="34" fillId="35" borderId="25" xfId="0" applyFont="1" applyFill="1" applyBorder="1" applyAlignment="1">
      <alignment horizontal="center" vertical="center" wrapText="1"/>
    </xf>
    <xf numFmtId="0" fontId="37" fillId="36" borderId="25" xfId="0" applyFont="1" applyFill="1" applyBorder="1" applyAlignment="1">
      <alignment horizontal="center" vertical="center" wrapText="1"/>
    </xf>
    <xf numFmtId="0" fontId="34" fillId="34" borderId="27" xfId="0" applyFont="1" applyFill="1" applyBorder="1" applyAlignment="1">
      <alignment horizontal="center" vertical="center" wrapText="1"/>
    </xf>
    <xf numFmtId="0" fontId="34" fillId="32" borderId="35" xfId="0" applyFont="1" applyFill="1" applyBorder="1" applyAlignment="1">
      <alignment horizontal="center" vertical="center" wrapText="1"/>
    </xf>
    <xf numFmtId="16" fontId="34" fillId="24" borderId="36" xfId="0" applyNumberFormat="1" applyFont="1" applyFill="1" applyBorder="1" applyAlignment="1">
      <alignment horizontal="center" vertical="center"/>
    </xf>
    <xf numFmtId="0" fontId="34" fillId="25" borderId="37" xfId="0" applyFont="1" applyFill="1" applyBorder="1" applyAlignment="1">
      <alignment horizontal="center" vertical="center" wrapText="1"/>
    </xf>
    <xf numFmtId="0" fontId="34" fillId="24" borderId="30" xfId="0" applyFont="1" applyFill="1" applyBorder="1" applyAlignment="1">
      <alignment horizontal="center" vertical="center" wrapText="1"/>
    </xf>
    <xf numFmtId="0" fontId="34" fillId="24" borderId="31" xfId="0" applyFont="1" applyFill="1" applyBorder="1" applyAlignment="1">
      <alignment horizontal="center" vertical="center" wrapText="1"/>
    </xf>
    <xf numFmtId="0" fontId="34" fillId="27" borderId="25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742950</xdr:colOff>
      <xdr:row>0</xdr:row>
      <xdr:rowOff>95250</xdr:rowOff>
    </xdr:from>
    <xdr:to>
      <xdr:col>4</xdr:col>
      <xdr:colOff>323850</xdr:colOff>
      <xdr:row>3</xdr:row>
      <xdr:rowOff>323850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95250"/>
          <a:ext cx="1543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0</xdr:row>
      <xdr:rowOff>28575</xdr:rowOff>
    </xdr:from>
    <xdr:to>
      <xdr:col>9</xdr:col>
      <xdr:colOff>733425</xdr:colOff>
      <xdr:row>1</xdr:row>
      <xdr:rowOff>257175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28575"/>
          <a:ext cx="1724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2</xdr:row>
      <xdr:rowOff>0</xdr:rowOff>
    </xdr:from>
    <xdr:to>
      <xdr:col>9</xdr:col>
      <xdr:colOff>733425</xdr:colOff>
      <xdr:row>2</xdr:row>
      <xdr:rowOff>257175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533400"/>
          <a:ext cx="1809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3</xdr:row>
      <xdr:rowOff>47625</xdr:rowOff>
    </xdr:from>
    <xdr:to>
      <xdr:col>10</xdr:col>
      <xdr:colOff>381000</xdr:colOff>
      <xdr:row>3</xdr:row>
      <xdr:rowOff>628650</xdr:rowOff>
    </xdr:to>
    <xdr:pic>
      <xdr:nvPicPr>
        <xdr:cNvPr id="5" name="2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0" y="847725"/>
          <a:ext cx="2200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3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3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3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3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3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3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3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3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3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4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4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4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43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44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45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46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47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48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49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50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51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52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53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54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55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56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57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58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59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60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61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62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63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64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65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66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67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68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69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70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71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72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73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74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75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76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77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78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79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80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81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82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83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84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85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96" zoomScaleNormal="96" zoomScalePageLayoutView="0" workbookViewId="0" topLeftCell="A4">
      <selection activeCell="P9" sqref="P9"/>
    </sheetView>
  </sheetViews>
  <sheetFormatPr defaultColWidth="11.421875" defaultRowHeight="12.75"/>
  <cols>
    <col min="1" max="1" width="9.28125" style="28" bestFit="1" customWidth="1"/>
    <col min="2" max="2" width="12.28125" style="25" customWidth="1"/>
    <col min="3" max="3" width="4.8515625" style="0" customWidth="1"/>
    <col min="4" max="4" width="12.28125" style="0" bestFit="1" customWidth="1"/>
    <col min="5" max="5" width="10.421875" style="25" customWidth="1"/>
    <col min="6" max="6" width="5.140625" style="0" customWidth="1"/>
    <col min="7" max="7" width="11.8515625" style="25" customWidth="1"/>
    <col min="8" max="8" width="11.140625" style="25" customWidth="1"/>
    <col min="9" max="9" width="5.57421875" style="0" customWidth="1"/>
    <col min="10" max="10" width="11.57421875" style="25" customWidth="1"/>
    <col min="11" max="11" width="12.00390625" style="25" customWidth="1"/>
    <col min="12" max="12" width="4.8515625" style="0" customWidth="1"/>
    <col min="13" max="13" width="11.57421875" style="25" customWidth="1"/>
  </cols>
  <sheetData>
    <row r="1" spans="4:11" ht="21" customHeight="1">
      <c r="D1" s="94"/>
      <c r="E1" s="94"/>
      <c r="F1" s="94"/>
      <c r="G1" s="33"/>
      <c r="H1" s="33"/>
      <c r="I1" s="34"/>
      <c r="K1" s="41" t="s">
        <v>16</v>
      </c>
    </row>
    <row r="2" spans="7:13" ht="21" customHeight="1">
      <c r="G2" s="36"/>
      <c r="H2" s="36"/>
      <c r="I2" s="37"/>
      <c r="J2" s="33"/>
      <c r="K2" s="35" t="s">
        <v>17</v>
      </c>
      <c r="L2" s="34"/>
      <c r="M2" s="38"/>
    </row>
    <row r="3" spans="6:13" ht="21" customHeight="1">
      <c r="F3" s="35"/>
      <c r="G3" s="55"/>
      <c r="H3" s="36"/>
      <c r="I3" s="37"/>
      <c r="J3" s="33"/>
      <c r="K3" s="42" t="s">
        <v>18</v>
      </c>
      <c r="L3" s="34"/>
      <c r="M3" s="39"/>
    </row>
    <row r="4" spans="2:13" ht="59.25" customHeight="1" thickBot="1">
      <c r="B4" s="43" t="s">
        <v>39</v>
      </c>
      <c r="E4" s="40"/>
      <c r="F4" s="35"/>
      <c r="G4" s="36"/>
      <c r="H4" s="36"/>
      <c r="I4" s="37"/>
      <c r="L4" s="34"/>
      <c r="M4" s="38"/>
    </row>
    <row r="5" spans="2:13" ht="18" customHeight="1" thickBot="1">
      <c r="B5" s="44" t="s">
        <v>7</v>
      </c>
      <c r="C5" s="45"/>
      <c r="D5" s="46">
        <v>1</v>
      </c>
      <c r="E5" s="44" t="s">
        <v>7</v>
      </c>
      <c r="F5" s="45"/>
      <c r="G5" s="46">
        <v>2</v>
      </c>
      <c r="H5" s="44" t="s">
        <v>7</v>
      </c>
      <c r="I5" s="45"/>
      <c r="J5" s="46">
        <v>3</v>
      </c>
      <c r="K5" s="44" t="s">
        <v>7</v>
      </c>
      <c r="L5" s="45"/>
      <c r="M5" s="46">
        <v>4</v>
      </c>
    </row>
    <row r="6" spans="2:13" ht="18" customHeight="1" thickBot="1">
      <c r="B6" s="91" t="s">
        <v>6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1:13" ht="31.5" customHeight="1">
      <c r="A7" s="50" t="s">
        <v>9</v>
      </c>
      <c r="B7" s="88"/>
      <c r="C7" s="54" t="s">
        <v>22</v>
      </c>
      <c r="D7" s="89"/>
      <c r="E7" s="73" t="s">
        <v>35</v>
      </c>
      <c r="F7" s="71" t="s">
        <v>40</v>
      </c>
      <c r="G7" s="74" t="s">
        <v>32</v>
      </c>
      <c r="H7" s="80" t="s">
        <v>25</v>
      </c>
      <c r="I7" s="48" t="s">
        <v>41</v>
      </c>
      <c r="J7" s="81" t="s">
        <v>30</v>
      </c>
      <c r="K7" s="64" t="s">
        <v>24</v>
      </c>
      <c r="L7" s="54" t="s">
        <v>42</v>
      </c>
      <c r="M7" s="67" t="s">
        <v>27</v>
      </c>
    </row>
    <row r="8" spans="1:13" ht="33.75" customHeight="1" thickBot="1">
      <c r="A8" s="50" t="s">
        <v>10</v>
      </c>
      <c r="B8" s="47"/>
      <c r="C8" s="48" t="s">
        <v>22</v>
      </c>
      <c r="D8" s="49"/>
      <c r="E8" s="47"/>
      <c r="F8" s="48" t="s">
        <v>22</v>
      </c>
      <c r="G8" s="49"/>
      <c r="H8" s="85" t="s">
        <v>28</v>
      </c>
      <c r="I8" s="86" t="s">
        <v>43</v>
      </c>
      <c r="J8" s="87" t="s">
        <v>36</v>
      </c>
      <c r="K8" s="65" t="s">
        <v>24</v>
      </c>
      <c r="L8" s="48" t="s">
        <v>44</v>
      </c>
      <c r="M8" s="79" t="s">
        <v>31</v>
      </c>
    </row>
    <row r="9" spans="1:13" ht="30.75" customHeight="1">
      <c r="A9" s="50" t="s">
        <v>11</v>
      </c>
      <c r="B9" s="83" t="s">
        <v>29</v>
      </c>
      <c r="C9" s="48" t="s">
        <v>41</v>
      </c>
      <c r="D9" s="63" t="s">
        <v>32</v>
      </c>
      <c r="E9" s="82" t="s">
        <v>30</v>
      </c>
      <c r="F9" s="48" t="s">
        <v>42</v>
      </c>
      <c r="G9" s="67" t="s">
        <v>27</v>
      </c>
      <c r="H9" s="72" t="s">
        <v>26</v>
      </c>
      <c r="I9" s="48" t="s">
        <v>41</v>
      </c>
      <c r="J9" s="84" t="s">
        <v>25</v>
      </c>
      <c r="K9" s="47"/>
      <c r="L9" s="48" t="s">
        <v>22</v>
      </c>
      <c r="M9" s="49"/>
    </row>
    <row r="10" spans="1:13" ht="30" customHeight="1">
      <c r="A10" s="50" t="s">
        <v>12</v>
      </c>
      <c r="B10" s="76" t="s">
        <v>37</v>
      </c>
      <c r="C10" s="48" t="s">
        <v>40</v>
      </c>
      <c r="D10" s="70" t="s">
        <v>33</v>
      </c>
      <c r="E10" s="80" t="s">
        <v>25</v>
      </c>
      <c r="F10" s="48" t="s">
        <v>45</v>
      </c>
      <c r="G10" s="69" t="s">
        <v>27</v>
      </c>
      <c r="H10" s="65" t="s">
        <v>24</v>
      </c>
      <c r="I10" s="48" t="s">
        <v>46</v>
      </c>
      <c r="J10" s="62" t="s">
        <v>35</v>
      </c>
      <c r="K10" s="72" t="s">
        <v>26</v>
      </c>
      <c r="L10" s="48" t="s">
        <v>47</v>
      </c>
      <c r="M10" s="79" t="s">
        <v>31</v>
      </c>
    </row>
    <row r="11" spans="1:13" ht="31.5" customHeight="1">
      <c r="A11" s="50" t="s">
        <v>13</v>
      </c>
      <c r="B11" s="90" t="s">
        <v>32</v>
      </c>
      <c r="C11" s="48" t="s">
        <v>48</v>
      </c>
      <c r="D11" s="70" t="s">
        <v>38</v>
      </c>
      <c r="E11" s="83" t="s">
        <v>29</v>
      </c>
      <c r="F11" s="48" t="s">
        <v>49</v>
      </c>
      <c r="G11" s="75" t="s">
        <v>28</v>
      </c>
      <c r="H11" s="82" t="s">
        <v>30</v>
      </c>
      <c r="I11" s="48" t="s">
        <v>50</v>
      </c>
      <c r="J11" s="66" t="s">
        <v>24</v>
      </c>
      <c r="K11" s="47"/>
      <c r="L11" s="48" t="s">
        <v>22</v>
      </c>
      <c r="M11" s="49"/>
    </row>
    <row r="12" spans="1:13" ht="33" customHeight="1">
      <c r="A12" s="50" t="s">
        <v>8</v>
      </c>
      <c r="B12" s="68" t="s">
        <v>27</v>
      </c>
      <c r="C12" s="48" t="s">
        <v>41</v>
      </c>
      <c r="D12" s="63" t="s">
        <v>32</v>
      </c>
      <c r="E12" s="47"/>
      <c r="F12" s="48" t="s">
        <v>22</v>
      </c>
      <c r="G12" s="49"/>
      <c r="H12" s="47"/>
      <c r="I12" s="48" t="s">
        <v>22</v>
      </c>
      <c r="J12" s="49"/>
      <c r="K12" s="72" t="s">
        <v>26</v>
      </c>
      <c r="L12" s="48" t="s">
        <v>42</v>
      </c>
      <c r="M12" s="56" t="s">
        <v>37</v>
      </c>
    </row>
    <row r="13" spans="1:13" ht="32.25" customHeight="1">
      <c r="A13" s="50" t="s">
        <v>14</v>
      </c>
      <c r="B13" s="83" t="s">
        <v>29</v>
      </c>
      <c r="C13" s="48" t="s">
        <v>41</v>
      </c>
      <c r="D13" s="84" t="s">
        <v>25</v>
      </c>
      <c r="E13" s="78" t="s">
        <v>31</v>
      </c>
      <c r="F13" s="48" t="s">
        <v>48</v>
      </c>
      <c r="G13" s="70" t="s">
        <v>33</v>
      </c>
      <c r="H13" s="72" t="s">
        <v>26</v>
      </c>
      <c r="I13" s="48" t="s">
        <v>43</v>
      </c>
      <c r="J13" s="75" t="s">
        <v>28</v>
      </c>
      <c r="K13" s="77" t="s">
        <v>34</v>
      </c>
      <c r="L13" s="48" t="s">
        <v>41</v>
      </c>
      <c r="M13" s="56" t="s">
        <v>37</v>
      </c>
    </row>
    <row r="14" spans="1:13" ht="27.75" customHeight="1">
      <c r="A14" s="51" t="s">
        <v>19</v>
      </c>
      <c r="B14" s="47"/>
      <c r="C14" s="48" t="s">
        <v>22</v>
      </c>
      <c r="D14" s="49"/>
      <c r="E14" s="57"/>
      <c r="F14" s="48" t="s">
        <v>22</v>
      </c>
      <c r="G14" s="58"/>
      <c r="H14" s="57"/>
      <c r="I14" s="48" t="s">
        <v>22</v>
      </c>
      <c r="J14" s="58"/>
      <c r="K14" s="59"/>
      <c r="L14" s="48" t="s">
        <v>22</v>
      </c>
      <c r="M14" s="60"/>
    </row>
    <row r="15" spans="1:13" ht="29.25" customHeight="1">
      <c r="A15" s="52" t="s">
        <v>20</v>
      </c>
      <c r="B15" s="47"/>
      <c r="C15" s="48" t="s">
        <v>22</v>
      </c>
      <c r="D15" s="49"/>
      <c r="E15" s="59"/>
      <c r="F15" s="48" t="s">
        <v>22</v>
      </c>
      <c r="G15" s="60"/>
      <c r="H15" s="59"/>
      <c r="I15" s="48" t="s">
        <v>22</v>
      </c>
      <c r="J15" s="60"/>
      <c r="K15" s="59"/>
      <c r="L15" s="48" t="s">
        <v>22</v>
      </c>
      <c r="M15" s="60"/>
    </row>
    <row r="16" spans="1:13" ht="26.25" customHeight="1">
      <c r="A16" s="51" t="s">
        <v>21</v>
      </c>
      <c r="B16" s="59"/>
      <c r="C16" s="48" t="s">
        <v>22</v>
      </c>
      <c r="D16" s="61"/>
      <c r="E16" s="59"/>
      <c r="F16" s="48" t="s">
        <v>22</v>
      </c>
      <c r="G16" s="60"/>
      <c r="H16" s="59"/>
      <c r="I16" s="48" t="s">
        <v>22</v>
      </c>
      <c r="J16" s="60"/>
      <c r="K16" s="59"/>
      <c r="L16" s="48" t="s">
        <v>22</v>
      </c>
      <c r="M16" s="60"/>
    </row>
  </sheetData>
  <sheetProtection/>
  <mergeCells count="2">
    <mergeCell ref="B6:M6"/>
    <mergeCell ref="D1:F1"/>
  </mergeCells>
  <printOptions/>
  <pageMargins left="0.25" right="0.25" top="0.75" bottom="0.75" header="0.3" footer="0.3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9"/>
  <sheetViews>
    <sheetView zoomScale="70" zoomScaleNormal="70" zoomScalePageLayoutView="0" workbookViewId="0" topLeftCell="A172">
      <selection activeCell="V201" sqref="V201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8" max="18" width="2.57421875" style="1" customWidth="1"/>
    <col min="19" max="19" width="11.421875" style="0" hidden="1" customWidth="1"/>
  </cols>
  <sheetData>
    <row r="1" spans="1:19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S1" s="1"/>
    </row>
    <row r="2" spans="1:19" ht="12.75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S2" s="1"/>
    </row>
    <row r="3" spans="1:19" ht="12.75">
      <c r="A3" s="7"/>
      <c r="B3" s="15" t="s">
        <v>3</v>
      </c>
      <c r="C3" s="26" t="str">
        <f>Fixture!$B$4</f>
        <v>Domingo 3 de Junio</v>
      </c>
      <c r="D3" s="1"/>
      <c r="E3" s="1"/>
      <c r="F3" s="7"/>
      <c r="G3" s="15" t="s">
        <v>3</v>
      </c>
      <c r="H3" s="26" t="str">
        <f>Fixture!$B$4</f>
        <v>Domingo 3 de Junio</v>
      </c>
      <c r="I3" s="7"/>
      <c r="J3" s="15" t="s">
        <v>3</v>
      </c>
      <c r="K3" s="26" t="str">
        <f>Fixture!$B$4</f>
        <v>Domingo 3 de Junio</v>
      </c>
      <c r="L3" s="1"/>
      <c r="M3" s="1"/>
      <c r="N3" s="7"/>
      <c r="O3" s="15" t="s">
        <v>3</v>
      </c>
      <c r="P3" s="26" t="str">
        <f>Fixture!$B$4</f>
        <v>Domingo 3 de Junio</v>
      </c>
      <c r="S3" s="1"/>
    </row>
    <row r="4" spans="1:19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S4" s="1"/>
    </row>
    <row r="5" spans="1:19" ht="12.75">
      <c r="A5" s="7"/>
      <c r="B5" s="19" t="s">
        <v>4</v>
      </c>
      <c r="C5" s="53" t="s">
        <v>23</v>
      </c>
      <c r="D5" s="1"/>
      <c r="E5" s="1"/>
      <c r="F5" s="7"/>
      <c r="G5" s="19" t="s">
        <v>4</v>
      </c>
      <c r="H5" s="22" t="str">
        <f>$C$5</f>
        <v>Super Liga</v>
      </c>
      <c r="I5" s="22"/>
      <c r="J5" s="19" t="s">
        <v>4</v>
      </c>
      <c r="K5" s="22" t="str">
        <f>$C$5</f>
        <v>Super Liga</v>
      </c>
      <c r="L5" s="1"/>
      <c r="M5" s="1"/>
      <c r="N5" s="7"/>
      <c r="O5" s="19" t="s">
        <v>4</v>
      </c>
      <c r="P5" s="22" t="str">
        <f>$C$5</f>
        <v>Super Liga</v>
      </c>
      <c r="S5" s="1"/>
    </row>
    <row r="6" spans="1:19" ht="15">
      <c r="A6" s="32" t="s">
        <v>15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5"/>
      <c r="S6" s="5"/>
    </row>
    <row r="7" spans="1:19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>
      <c r="A9" s="23">
        <f>Fixture!B7</f>
        <v>0</v>
      </c>
      <c r="B9" s="1"/>
      <c r="C9" s="8"/>
      <c r="D9" s="1"/>
      <c r="E9" s="1"/>
      <c r="F9" s="23" t="str">
        <f>Fixture!E7</f>
        <v>Macabi</v>
      </c>
      <c r="G9" s="1"/>
      <c r="H9" s="8"/>
      <c r="I9" s="23" t="str">
        <f>Fixture!H7</f>
        <v>Azuladas</v>
      </c>
      <c r="J9" s="1"/>
      <c r="K9" s="8"/>
      <c r="L9" s="1"/>
      <c r="M9" s="1"/>
      <c r="N9" s="23" t="str">
        <f>Fixture!K7</f>
        <v>El Carmen</v>
      </c>
      <c r="O9" s="1"/>
      <c r="P9" s="8"/>
      <c r="S9" s="1"/>
    </row>
    <row r="10" spans="1:19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>
      <c r="A12" s="95" t="s">
        <v>1</v>
      </c>
      <c r="B12" s="96"/>
      <c r="C12" s="8"/>
      <c r="D12" s="1"/>
      <c r="E12" s="1"/>
      <c r="F12" s="95" t="s">
        <v>1</v>
      </c>
      <c r="G12" s="96"/>
      <c r="H12" s="8"/>
      <c r="I12" s="95" t="s">
        <v>1</v>
      </c>
      <c r="J12" s="96"/>
      <c r="K12" s="8"/>
      <c r="L12" s="1"/>
      <c r="M12" s="1"/>
      <c r="N12" s="95" t="s">
        <v>1</v>
      </c>
      <c r="O12" s="96"/>
      <c r="P12" s="8"/>
      <c r="S12" s="1"/>
    </row>
    <row r="13" spans="1:19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0.25">
      <c r="A15" s="23">
        <f>Fixture!D7</f>
        <v>0</v>
      </c>
      <c r="B15" s="1"/>
      <c r="C15" s="8"/>
      <c r="D15" s="1"/>
      <c r="E15" s="1"/>
      <c r="F15" s="23" t="str">
        <f>Fixture!G7</f>
        <v>B.Central</v>
      </c>
      <c r="G15" s="1"/>
      <c r="H15" s="8"/>
      <c r="I15" s="23" t="str">
        <f>Fixture!J7</f>
        <v>S.Agustin T</v>
      </c>
      <c r="J15" s="1"/>
      <c r="K15" s="8"/>
      <c r="L15" s="1"/>
      <c r="M15" s="1"/>
      <c r="N15" s="23" t="str">
        <f>Fixture!M7</f>
        <v>Grilli</v>
      </c>
      <c r="O15" s="1"/>
      <c r="P15" s="8"/>
      <c r="S15" s="1"/>
    </row>
    <row r="16" spans="1:19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S20" s="1"/>
    </row>
    <row r="21" spans="1:19" ht="12.75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S21" s="1"/>
    </row>
    <row r="22" spans="1:19" ht="12.75">
      <c r="A22" s="7"/>
      <c r="B22" s="20" t="s">
        <v>3</v>
      </c>
      <c r="C22" s="26" t="str">
        <f>Fixture!$B$4</f>
        <v>Domingo 3 de Junio</v>
      </c>
      <c r="D22" s="1"/>
      <c r="E22" s="1"/>
      <c r="F22" s="7"/>
      <c r="G22" s="15" t="s">
        <v>3</v>
      </c>
      <c r="H22" s="26" t="str">
        <f>Fixture!$B$4</f>
        <v>Domingo 3 de Junio</v>
      </c>
      <c r="I22" s="7"/>
      <c r="J22" s="20" t="s">
        <v>3</v>
      </c>
      <c r="K22" s="26" t="str">
        <f>Fixture!$B$4</f>
        <v>Domingo 3 de Junio</v>
      </c>
      <c r="L22" s="1"/>
      <c r="M22" s="1"/>
      <c r="N22" s="7"/>
      <c r="O22" s="15" t="s">
        <v>3</v>
      </c>
      <c r="P22" s="26" t="str">
        <f>Fixture!$B$4</f>
        <v>Domingo 3 de Junio</v>
      </c>
      <c r="S22" s="1"/>
    </row>
    <row r="23" spans="1:19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S23" s="1"/>
    </row>
    <row r="24" spans="1:19" ht="12.75">
      <c r="A24" s="7"/>
      <c r="B24" s="21" t="s">
        <v>4</v>
      </c>
      <c r="C24" s="22" t="str">
        <f>$C$5</f>
        <v>Super Liga</v>
      </c>
      <c r="D24" s="1"/>
      <c r="E24" s="1"/>
      <c r="F24" s="7"/>
      <c r="G24" s="19" t="s">
        <v>4</v>
      </c>
      <c r="H24" s="22" t="str">
        <f>$C$5</f>
        <v>Super Liga</v>
      </c>
      <c r="I24" s="7"/>
      <c r="J24" s="21" t="s">
        <v>4</v>
      </c>
      <c r="K24" s="22" t="str">
        <f>$C$5</f>
        <v>Super Liga</v>
      </c>
      <c r="L24" s="1"/>
      <c r="M24" s="1"/>
      <c r="N24" s="7"/>
      <c r="O24" s="19" t="s">
        <v>4</v>
      </c>
      <c r="P24" s="22" t="str">
        <f>$C$5</f>
        <v>Super Liga</v>
      </c>
      <c r="S24" s="1"/>
    </row>
    <row r="25" spans="1:19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5"/>
      <c r="S25" s="5"/>
    </row>
    <row r="26" spans="1:19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>
      <c r="A28" s="23">
        <f>Fixture!B8</f>
        <v>0</v>
      </c>
      <c r="B28" s="1"/>
      <c r="C28" s="8"/>
      <c r="D28" s="1"/>
      <c r="E28" s="1"/>
      <c r="F28" s="23">
        <f>Fixture!E8</f>
        <v>0</v>
      </c>
      <c r="G28" s="1"/>
      <c r="H28" s="8"/>
      <c r="I28" s="23" t="str">
        <f>Fixture!H8</f>
        <v>El Sosiego</v>
      </c>
      <c r="J28" s="1"/>
      <c r="K28" s="8"/>
      <c r="L28" s="1"/>
      <c r="M28" s="1"/>
      <c r="N28" s="23" t="str">
        <f>Fixture!K8</f>
        <v>El Carmen</v>
      </c>
      <c r="O28" s="1"/>
      <c r="P28" s="8"/>
      <c r="S28" s="1"/>
    </row>
    <row r="29" spans="1:19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>
      <c r="A31" s="95" t="s">
        <v>1</v>
      </c>
      <c r="B31" s="96"/>
      <c r="C31" s="8"/>
      <c r="D31" s="1"/>
      <c r="E31" s="1"/>
      <c r="F31" s="95" t="s">
        <v>1</v>
      </c>
      <c r="G31" s="96"/>
      <c r="H31" s="8"/>
      <c r="I31" s="95" t="s">
        <v>1</v>
      </c>
      <c r="J31" s="96"/>
      <c r="K31" s="8"/>
      <c r="L31" s="1"/>
      <c r="M31" s="1"/>
      <c r="N31" s="95" t="s">
        <v>1</v>
      </c>
      <c r="O31" s="96"/>
      <c r="P31" s="8"/>
      <c r="S31" s="1"/>
    </row>
    <row r="32" spans="1:19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0.25">
      <c r="A34" s="23">
        <f>Fixture!$D8</f>
        <v>0</v>
      </c>
      <c r="B34" s="1"/>
      <c r="C34" s="8"/>
      <c r="D34" s="1"/>
      <c r="E34" s="1"/>
      <c r="F34" s="23">
        <f>Fixture!G8</f>
        <v>0</v>
      </c>
      <c r="G34" s="1"/>
      <c r="H34" s="8"/>
      <c r="I34" s="23" t="str">
        <f>Fixture!J8</f>
        <v>L.Heras Sport  A</v>
      </c>
      <c r="J34" s="1"/>
      <c r="K34" s="8"/>
      <c r="L34" s="1"/>
      <c r="M34" s="1"/>
      <c r="N34" s="23" t="str">
        <f>Fixture!M8</f>
        <v>Marista Luga</v>
      </c>
      <c r="O34" s="1"/>
      <c r="P34" s="8"/>
      <c r="S34" s="1"/>
    </row>
    <row r="35" spans="1:19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S39" s="1"/>
    </row>
    <row r="40" spans="1:19" ht="12.75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S40" s="1"/>
    </row>
    <row r="41" spans="1:19" ht="12.75">
      <c r="A41" s="7"/>
      <c r="B41" s="15" t="s">
        <v>3</v>
      </c>
      <c r="C41" s="26" t="str">
        <f>Fixture!$B$4</f>
        <v>Domingo 3 de Junio</v>
      </c>
      <c r="D41" s="1"/>
      <c r="E41" s="1"/>
      <c r="F41" s="7"/>
      <c r="G41" s="15" t="s">
        <v>3</v>
      </c>
      <c r="H41" s="26" t="str">
        <f>Fixture!$B$4</f>
        <v>Domingo 3 de Junio</v>
      </c>
      <c r="I41" s="7"/>
      <c r="J41" s="15" t="s">
        <v>3</v>
      </c>
      <c r="K41" s="26" t="str">
        <f>Fixture!$B$4</f>
        <v>Domingo 3 de Junio</v>
      </c>
      <c r="L41" s="1"/>
      <c r="M41" s="1"/>
      <c r="N41" s="7"/>
      <c r="O41" s="15" t="s">
        <v>3</v>
      </c>
      <c r="P41" s="26" t="str">
        <f>Fixture!$B$4</f>
        <v>Domingo 3 de Junio</v>
      </c>
      <c r="S41" s="1"/>
    </row>
    <row r="42" spans="1:19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S42" s="1"/>
    </row>
    <row r="43" spans="1:19" ht="12.75">
      <c r="A43" s="7"/>
      <c r="B43" s="19" t="s">
        <v>4</v>
      </c>
      <c r="C43" s="22" t="str">
        <f>$C$5</f>
        <v>Super Liga</v>
      </c>
      <c r="D43" s="1"/>
      <c r="E43" s="1"/>
      <c r="F43" s="7"/>
      <c r="G43" s="19" t="s">
        <v>4</v>
      </c>
      <c r="H43" s="22" t="str">
        <f>$C$5</f>
        <v>Super Liga</v>
      </c>
      <c r="I43" s="7"/>
      <c r="J43" s="19" t="s">
        <v>4</v>
      </c>
      <c r="K43" s="22" t="str">
        <f>$C$5</f>
        <v>Super Liga</v>
      </c>
      <c r="L43" s="1"/>
      <c r="M43" s="1"/>
      <c r="N43" s="7"/>
      <c r="O43" s="19" t="s">
        <v>4</v>
      </c>
      <c r="P43" s="22" t="str">
        <f>$C$5</f>
        <v>Super Liga</v>
      </c>
      <c r="S43" s="1"/>
    </row>
    <row r="44" spans="1:19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5"/>
      <c r="S44" s="5"/>
    </row>
    <row r="45" spans="1:19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0.25">
      <c r="A47" s="23" t="str">
        <f>Fixture!B$9</f>
        <v>Cissab</v>
      </c>
      <c r="B47" s="1"/>
      <c r="C47" s="8"/>
      <c r="D47" s="1"/>
      <c r="E47" s="1"/>
      <c r="F47" s="23" t="str">
        <f>Fixture!E$9</f>
        <v>S.Agustin T</v>
      </c>
      <c r="G47" s="1"/>
      <c r="H47" s="8"/>
      <c r="I47" s="23" t="str">
        <f>Fixture!H$9</f>
        <v>Porteñas</v>
      </c>
      <c r="J47" s="1"/>
      <c r="K47" s="8"/>
      <c r="L47" s="1"/>
      <c r="M47" s="1"/>
      <c r="N47" s="23">
        <f>Fixture!K$9</f>
        <v>0</v>
      </c>
      <c r="O47" s="1"/>
      <c r="P47" s="8"/>
      <c r="S47" s="1"/>
    </row>
    <row r="48" spans="1:19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>
      <c r="A50" s="95" t="s">
        <v>1</v>
      </c>
      <c r="B50" s="96"/>
      <c r="C50" s="8"/>
      <c r="D50" s="1"/>
      <c r="E50" s="1"/>
      <c r="F50" s="95" t="s">
        <v>1</v>
      </c>
      <c r="G50" s="96"/>
      <c r="H50" s="8"/>
      <c r="I50" s="95" t="s">
        <v>1</v>
      </c>
      <c r="J50" s="96"/>
      <c r="K50" s="8"/>
      <c r="L50" s="1"/>
      <c r="M50" s="1"/>
      <c r="N50" s="95" t="s">
        <v>1</v>
      </c>
      <c r="O50" s="96"/>
      <c r="P50" s="8"/>
      <c r="S50" s="1"/>
    </row>
    <row r="51" spans="1:19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0.25">
      <c r="A53" s="23" t="str">
        <f>Fixture!D$9</f>
        <v>B.Central</v>
      </c>
      <c r="B53" s="1"/>
      <c r="C53" s="8"/>
      <c r="D53" s="1"/>
      <c r="E53" s="1"/>
      <c r="F53" s="23" t="str">
        <f>Fixture!G$9</f>
        <v>Grilli</v>
      </c>
      <c r="G53" s="1"/>
      <c r="H53" s="8"/>
      <c r="I53" s="23" t="str">
        <f>Fixture!J$9</f>
        <v>Azuladas</v>
      </c>
      <c r="J53" s="1"/>
      <c r="K53" s="8"/>
      <c r="L53" s="1"/>
      <c r="M53" s="1"/>
      <c r="N53" s="23">
        <f>Fixture!M$9</f>
        <v>0</v>
      </c>
      <c r="O53" s="1"/>
      <c r="P53" s="8"/>
      <c r="S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</row>
    <row r="60" spans="1:16" ht="12.75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</row>
    <row r="61" spans="1:16" ht="12.75">
      <c r="A61" s="7"/>
      <c r="B61" s="15" t="s">
        <v>3</v>
      </c>
      <c r="C61" s="26" t="str">
        <f>Fixture!$B$4</f>
        <v>Domingo 3 de Junio</v>
      </c>
      <c r="D61" s="1"/>
      <c r="E61" s="1"/>
      <c r="F61" s="7"/>
      <c r="G61" s="15" t="s">
        <v>3</v>
      </c>
      <c r="H61" s="26" t="str">
        <f>Fixture!$B$4</f>
        <v>Domingo 3 de Junio</v>
      </c>
      <c r="I61" s="7"/>
      <c r="J61" s="15" t="s">
        <v>3</v>
      </c>
      <c r="K61" s="26" t="str">
        <f>Fixture!$B$4</f>
        <v>Domingo 3 de Junio</v>
      </c>
      <c r="L61" s="1"/>
      <c r="M61" s="1"/>
      <c r="N61" s="7"/>
      <c r="O61" s="15" t="s">
        <v>3</v>
      </c>
      <c r="P61" s="26" t="str">
        <f>Fixture!$B$4</f>
        <v>Domingo 3 de Junio</v>
      </c>
    </row>
    <row r="62" spans="1:16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</row>
    <row r="63" spans="1:16" ht="12.75">
      <c r="A63" s="7"/>
      <c r="B63" s="19" t="s">
        <v>4</v>
      </c>
      <c r="C63" s="22" t="str">
        <f>$C$5</f>
        <v>Super Liga</v>
      </c>
      <c r="D63" s="1"/>
      <c r="E63" s="1"/>
      <c r="F63" s="7"/>
      <c r="G63" s="19" t="s">
        <v>4</v>
      </c>
      <c r="H63" s="22" t="str">
        <f>$C$5</f>
        <v>Super Liga</v>
      </c>
      <c r="I63" s="7"/>
      <c r="J63" s="19" t="s">
        <v>4</v>
      </c>
      <c r="K63" s="22" t="str">
        <f>$C$5</f>
        <v>Super Liga</v>
      </c>
      <c r="L63" s="1"/>
      <c r="M63" s="1"/>
      <c r="N63" s="7"/>
      <c r="O63" s="19" t="s">
        <v>4</v>
      </c>
      <c r="P63" s="22" t="str">
        <f>$C$5</f>
        <v>Super Liga</v>
      </c>
    </row>
    <row r="64" spans="1:16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3" t="str">
        <f>Fixture!B10</f>
        <v>L.Heras Sport A</v>
      </c>
      <c r="B67" s="1"/>
      <c r="C67" s="8"/>
      <c r="D67" s="1"/>
      <c r="E67" s="1"/>
      <c r="F67" s="23" t="str">
        <f>Fixture!E10</f>
        <v>Azuladas</v>
      </c>
      <c r="G67" s="1"/>
      <c r="H67" s="8"/>
      <c r="I67" s="23" t="str">
        <f>Fixture!H10</f>
        <v>El Carmen</v>
      </c>
      <c r="J67" s="1"/>
      <c r="K67" s="8"/>
      <c r="L67" s="1"/>
      <c r="M67" s="1"/>
      <c r="N67" s="23" t="str">
        <f>Fixture!K10</f>
        <v>Porteñas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95" t="s">
        <v>1</v>
      </c>
      <c r="B70" s="96"/>
      <c r="C70" s="8"/>
      <c r="D70" s="1"/>
      <c r="E70" s="1"/>
      <c r="F70" s="95" t="s">
        <v>1</v>
      </c>
      <c r="G70" s="96"/>
      <c r="H70" s="8"/>
      <c r="I70" s="95" t="s">
        <v>1</v>
      </c>
      <c r="J70" s="96"/>
      <c r="K70" s="8"/>
      <c r="L70" s="1"/>
      <c r="M70" s="1"/>
      <c r="N70" s="95" t="s">
        <v>1</v>
      </c>
      <c r="O70" s="96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3" t="str">
        <f>Fixture!D10</f>
        <v>CSPFA</v>
      </c>
      <c r="B73" s="1"/>
      <c r="C73" s="8"/>
      <c r="D73" s="1"/>
      <c r="E73" s="1"/>
      <c r="F73" s="23" t="str">
        <f>Fixture!G10</f>
        <v>Grilli</v>
      </c>
      <c r="G73" s="1"/>
      <c r="H73" s="8"/>
      <c r="I73" s="23" t="str">
        <f>Fixture!J10</f>
        <v>Macabi</v>
      </c>
      <c r="J73" s="1"/>
      <c r="K73" s="8"/>
      <c r="L73" s="1"/>
      <c r="M73" s="1"/>
      <c r="N73" s="23" t="str">
        <f>Fixture!M10</f>
        <v>Marista Luga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</row>
    <row r="79" spans="1:17" ht="12.75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</row>
    <row r="80" spans="1:17" ht="12.75">
      <c r="A80" s="7"/>
      <c r="B80" s="20" t="s">
        <v>3</v>
      </c>
      <c r="C80" s="26" t="str">
        <f>Fixture!$B$4</f>
        <v>Domingo 3 de Junio</v>
      </c>
      <c r="D80" s="1"/>
      <c r="E80" s="1"/>
      <c r="F80" s="7"/>
      <c r="G80" s="15" t="s">
        <v>3</v>
      </c>
      <c r="H80" s="26" t="str">
        <f>Fixture!$B$4</f>
        <v>Domingo 3 de Junio</v>
      </c>
      <c r="I80" s="7"/>
      <c r="J80" s="15" t="s">
        <v>3</v>
      </c>
      <c r="K80" s="26" t="str">
        <f>Fixture!$B$4</f>
        <v>Domingo 3 de Junio</v>
      </c>
      <c r="L80" s="1"/>
      <c r="M80" s="1"/>
      <c r="N80" s="7"/>
      <c r="O80" s="15" t="s">
        <v>3</v>
      </c>
      <c r="P80" s="26" t="str">
        <f>Fixture!$B$4</f>
        <v>Domingo 3 de Junio</v>
      </c>
      <c r="Q80" s="1"/>
    </row>
    <row r="81" spans="1:17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</row>
    <row r="82" spans="1:17" ht="12.75">
      <c r="A82" s="7"/>
      <c r="B82" s="21" t="s">
        <v>4</v>
      </c>
      <c r="C82" s="22" t="str">
        <f>$C$5</f>
        <v>Super Liga</v>
      </c>
      <c r="D82" s="1"/>
      <c r="E82" s="1"/>
      <c r="F82" s="7"/>
      <c r="G82" s="19" t="s">
        <v>4</v>
      </c>
      <c r="H82" s="22" t="str">
        <f>$C$5</f>
        <v>Super Liga</v>
      </c>
      <c r="I82" s="7"/>
      <c r="J82" s="19" t="s">
        <v>4</v>
      </c>
      <c r="K82" s="22" t="str">
        <f>$C$5</f>
        <v>Super Liga</v>
      </c>
      <c r="L82" s="1"/>
      <c r="M82" s="1"/>
      <c r="N82" s="7"/>
      <c r="O82" s="19" t="s">
        <v>4</v>
      </c>
      <c r="P82" s="22" t="str">
        <f>$C$5</f>
        <v>Super Liga</v>
      </c>
      <c r="Q82" s="1"/>
    </row>
    <row r="83" spans="1:17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</row>
    <row r="84" spans="1:17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6" ht="20.25">
      <c r="A86" s="23" t="str">
        <f>Fixture!B11</f>
        <v>B.Central</v>
      </c>
      <c r="B86" s="1"/>
      <c r="C86" s="8"/>
      <c r="D86" s="1"/>
      <c r="E86" s="1"/>
      <c r="F86" s="23" t="str">
        <f>Fixture!E11</f>
        <v>Cissab</v>
      </c>
      <c r="G86" s="1"/>
      <c r="H86" s="8"/>
      <c r="I86" s="23" t="str">
        <f>Fixture!H11</f>
        <v>S.Agustin T</v>
      </c>
      <c r="J86" s="1"/>
      <c r="K86" s="8"/>
      <c r="L86" s="1"/>
      <c r="M86" s="1"/>
      <c r="N86" s="23">
        <f>Fixture!K11</f>
        <v>0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95" t="s">
        <v>1</v>
      </c>
      <c r="B89" s="96"/>
      <c r="C89" s="8"/>
      <c r="D89" s="1"/>
      <c r="E89" s="1"/>
      <c r="F89" s="95" t="s">
        <v>1</v>
      </c>
      <c r="G89" s="96"/>
      <c r="H89" s="8"/>
      <c r="I89" s="95" t="s">
        <v>1</v>
      </c>
      <c r="J89" s="96"/>
      <c r="K89" s="8"/>
      <c r="L89" s="1"/>
      <c r="M89" s="1"/>
      <c r="N89" s="95" t="s">
        <v>1</v>
      </c>
      <c r="O89" s="96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3" t="str">
        <f>Fixture!D11</f>
        <v>CSFPA</v>
      </c>
      <c r="B92" s="1"/>
      <c r="C92" s="8"/>
      <c r="D92" s="1"/>
      <c r="E92" s="1"/>
      <c r="F92" s="23" t="str">
        <f>Fixture!G11</f>
        <v>El Sosiego</v>
      </c>
      <c r="G92" s="1"/>
      <c r="H92" s="8"/>
      <c r="I92" s="23" t="str">
        <f>Fixture!J11</f>
        <v>El Carmen</v>
      </c>
      <c r="J92" s="1"/>
      <c r="K92" s="8"/>
      <c r="L92" s="1"/>
      <c r="M92" s="1"/>
      <c r="N92" s="23">
        <f>Fixture!M11</f>
        <v>0</v>
      </c>
      <c r="O92" s="1"/>
      <c r="P92" s="8"/>
    </row>
    <row r="93" spans="1:17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</row>
    <row r="98" spans="1:17" ht="12.75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</row>
    <row r="99" spans="1:17" ht="12.75">
      <c r="A99" s="7"/>
      <c r="B99" s="15" t="s">
        <v>3</v>
      </c>
      <c r="C99" s="26" t="str">
        <f>Fixture!$B$4</f>
        <v>Domingo 3 de Junio</v>
      </c>
      <c r="D99" s="1"/>
      <c r="E99" s="1"/>
      <c r="F99" s="7"/>
      <c r="G99" s="15" t="s">
        <v>3</v>
      </c>
      <c r="H99" s="26" t="str">
        <f>Fixture!$B$4</f>
        <v>Domingo 3 de Junio</v>
      </c>
      <c r="I99" s="7"/>
      <c r="J99" s="15" t="s">
        <v>3</v>
      </c>
      <c r="K99" s="26" t="str">
        <f>Fixture!$B$4</f>
        <v>Domingo 3 de Junio</v>
      </c>
      <c r="L99" s="1"/>
      <c r="M99" s="1"/>
      <c r="N99" s="7"/>
      <c r="O99" s="15" t="s">
        <v>3</v>
      </c>
      <c r="P99" s="26" t="str">
        <f>Fixture!$B$4</f>
        <v>Domingo 3 de Junio</v>
      </c>
      <c r="Q99" s="1"/>
    </row>
    <row r="100" spans="1:17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</row>
    <row r="101" spans="1:17" ht="12.75">
      <c r="A101" s="7"/>
      <c r="B101" s="19" t="s">
        <v>4</v>
      </c>
      <c r="C101" s="22" t="str">
        <f>$C$5</f>
        <v>Super Liga</v>
      </c>
      <c r="D101" s="1"/>
      <c r="E101" s="1"/>
      <c r="F101" s="7"/>
      <c r="G101" s="19" t="s">
        <v>4</v>
      </c>
      <c r="H101" s="22" t="str">
        <f>$C$5</f>
        <v>Super Liga</v>
      </c>
      <c r="I101" s="7"/>
      <c r="J101" s="19" t="s">
        <v>4</v>
      </c>
      <c r="K101" s="22" t="str">
        <f>$C$5</f>
        <v>Super Liga</v>
      </c>
      <c r="L101" s="1"/>
      <c r="M101" s="1"/>
      <c r="N101" s="7"/>
      <c r="O101" s="19" t="s">
        <v>4</v>
      </c>
      <c r="P101" s="22" t="str">
        <f>$C$5</f>
        <v>Super Liga</v>
      </c>
      <c r="Q101" s="1"/>
    </row>
    <row r="102" spans="1:17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</row>
    <row r="103" spans="1:17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6" ht="20.25">
      <c r="A105" s="23" t="str">
        <f>Fixture!B12</f>
        <v>Grilli</v>
      </c>
      <c r="B105" s="1"/>
      <c r="C105" s="8"/>
      <c r="D105" s="1"/>
      <c r="E105" s="1"/>
      <c r="F105" s="23">
        <f>Fixture!E12</f>
        <v>0</v>
      </c>
      <c r="G105" s="1"/>
      <c r="H105" s="8"/>
      <c r="I105" s="23">
        <f>Fixture!H12</f>
        <v>0</v>
      </c>
      <c r="J105" s="1"/>
      <c r="K105" s="8"/>
      <c r="L105" s="1"/>
      <c r="M105" s="1"/>
      <c r="N105" s="23" t="str">
        <f>Fixture!K12</f>
        <v>Porteñas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95" t="s">
        <v>1</v>
      </c>
      <c r="B108" s="96"/>
      <c r="C108" s="8"/>
      <c r="D108" s="1"/>
      <c r="E108" s="1"/>
      <c r="F108" s="95" t="s">
        <v>1</v>
      </c>
      <c r="G108" s="96"/>
      <c r="H108" s="8"/>
      <c r="I108" s="95" t="s">
        <v>1</v>
      </c>
      <c r="J108" s="96"/>
      <c r="K108" s="8"/>
      <c r="L108" s="1"/>
      <c r="M108" s="1"/>
      <c r="N108" s="95" t="s">
        <v>1</v>
      </c>
      <c r="O108" s="96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3" t="str">
        <f>Fixture!D12</f>
        <v>B.Central</v>
      </c>
      <c r="B111" s="1"/>
      <c r="C111" s="8"/>
      <c r="D111" s="1"/>
      <c r="E111" s="1"/>
      <c r="F111" s="23">
        <f>Fixture!G12</f>
        <v>0</v>
      </c>
      <c r="G111" s="1"/>
      <c r="H111" s="8"/>
      <c r="I111" s="23">
        <f>Fixture!J12</f>
        <v>0</v>
      </c>
      <c r="J111" s="1"/>
      <c r="K111" s="8"/>
      <c r="L111" s="1"/>
      <c r="M111" s="1"/>
      <c r="N111" s="23" t="str">
        <f>Fixture!M12</f>
        <v>L.Heras Sport A</v>
      </c>
      <c r="O111" s="1"/>
      <c r="P111" s="8"/>
    </row>
    <row r="112" spans="1:17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6:17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</row>
    <row r="116" spans="1:17" ht="12.75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</row>
    <row r="117" spans="1:17" ht="12.75">
      <c r="A117" s="7"/>
      <c r="B117" s="15" t="s">
        <v>3</v>
      </c>
      <c r="C117" s="26" t="str">
        <f>Fixture!$B$4</f>
        <v>Domingo 3 de Junio</v>
      </c>
      <c r="D117" s="1"/>
      <c r="E117" s="1"/>
      <c r="F117" s="7"/>
      <c r="G117" s="15" t="s">
        <v>3</v>
      </c>
      <c r="H117" s="26" t="str">
        <f>Fixture!$B$4</f>
        <v>Domingo 3 de Junio</v>
      </c>
      <c r="I117" s="7"/>
      <c r="J117" s="15" t="s">
        <v>3</v>
      </c>
      <c r="K117" s="26" t="str">
        <f>Fixture!$B$4</f>
        <v>Domingo 3 de Junio</v>
      </c>
      <c r="L117" s="1"/>
      <c r="M117" s="1"/>
      <c r="N117" s="7"/>
      <c r="O117" s="15" t="s">
        <v>3</v>
      </c>
      <c r="P117" s="26" t="str">
        <f>Fixture!$B$4</f>
        <v>Domingo 3 de Junio</v>
      </c>
      <c r="Q117" s="1"/>
    </row>
    <row r="118" spans="1:17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</row>
    <row r="119" spans="1:17" ht="12.75">
      <c r="A119" s="7"/>
      <c r="B119" s="19" t="s">
        <v>4</v>
      </c>
      <c r="C119" s="22" t="str">
        <f>$C$5</f>
        <v>Super Liga</v>
      </c>
      <c r="D119" s="1"/>
      <c r="E119" s="1"/>
      <c r="F119" s="7"/>
      <c r="G119" s="19" t="s">
        <v>4</v>
      </c>
      <c r="H119" s="22" t="str">
        <f>$C$5</f>
        <v>Super Liga</v>
      </c>
      <c r="I119" s="7"/>
      <c r="J119" s="19" t="s">
        <v>4</v>
      </c>
      <c r="K119" s="22" t="str">
        <f>$C$5</f>
        <v>Super Liga</v>
      </c>
      <c r="L119" s="1"/>
      <c r="M119" s="1"/>
      <c r="N119" s="7"/>
      <c r="O119" s="19" t="s">
        <v>4</v>
      </c>
      <c r="P119" s="22" t="str">
        <f>$C$5</f>
        <v>Super Liga</v>
      </c>
      <c r="Q119" s="1"/>
    </row>
    <row r="120" spans="1:17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</row>
    <row r="121" spans="1:17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6" ht="20.25">
      <c r="A123" s="23" t="str">
        <f>Fixture!B13</f>
        <v>Cissab</v>
      </c>
      <c r="B123" s="1"/>
      <c r="C123" s="8"/>
      <c r="D123" s="1"/>
      <c r="E123" s="1"/>
      <c r="F123" s="23" t="str">
        <f>Fixture!E13</f>
        <v>Marista Luga</v>
      </c>
      <c r="G123" s="1"/>
      <c r="H123" s="8"/>
      <c r="I123" s="23" t="str">
        <f>Fixture!H13</f>
        <v>Porteñas</v>
      </c>
      <c r="J123" s="1"/>
      <c r="K123" s="8"/>
      <c r="L123" s="1"/>
      <c r="M123" s="1"/>
      <c r="N123" s="23" t="str">
        <f>Fixture!K13</f>
        <v>Macabi 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95" t="s">
        <v>1</v>
      </c>
      <c r="B126" s="96"/>
      <c r="C126" s="8"/>
      <c r="D126" s="1"/>
      <c r="E126" s="1"/>
      <c r="F126" s="95" t="s">
        <v>1</v>
      </c>
      <c r="G126" s="96"/>
      <c r="H126" s="8"/>
      <c r="I126" s="95" t="s">
        <v>1</v>
      </c>
      <c r="J126" s="96"/>
      <c r="K126" s="8"/>
      <c r="L126" s="1"/>
      <c r="M126" s="1"/>
      <c r="N126" s="95" t="s">
        <v>1</v>
      </c>
      <c r="O126" s="96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3" t="str">
        <f>Fixture!D13</f>
        <v>Azuladas</v>
      </c>
      <c r="B129" s="1"/>
      <c r="C129" s="8"/>
      <c r="D129" s="1"/>
      <c r="E129" s="1"/>
      <c r="F129" s="23" t="str">
        <f>Fixture!G13</f>
        <v>CSPFA</v>
      </c>
      <c r="G129" s="1"/>
      <c r="H129" s="8"/>
      <c r="I129" s="23" t="str">
        <f>Fixture!J13</f>
        <v>El Sosiego</v>
      </c>
      <c r="J129" s="1"/>
      <c r="K129" s="8"/>
      <c r="L129" s="1"/>
      <c r="M129" s="1"/>
      <c r="N129" s="23" t="str">
        <f>Fixture!M13</f>
        <v>L.Heras Sport A</v>
      </c>
      <c r="O129" s="1"/>
      <c r="P129" s="8"/>
    </row>
    <row r="130" spans="1:17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</row>
    <row r="134" spans="1:17" ht="12.75">
      <c r="A134" s="7"/>
      <c r="B134" s="15" t="s">
        <v>5</v>
      </c>
      <c r="C134" s="27" t="str">
        <f>Fixture!A14</f>
        <v>12,30 hs</v>
      </c>
      <c r="D134" s="1"/>
      <c r="E134" s="1"/>
      <c r="F134" s="7"/>
      <c r="G134" s="15" t="s">
        <v>5</v>
      </c>
      <c r="H134" s="27" t="str">
        <f>Fixture!A14</f>
        <v>12,30 hs</v>
      </c>
      <c r="I134" s="7"/>
      <c r="J134" s="15" t="s">
        <v>5</v>
      </c>
      <c r="K134" s="27" t="str">
        <f>Fixture!A14</f>
        <v>12,30 hs</v>
      </c>
      <c r="L134" s="1"/>
      <c r="M134" s="1"/>
      <c r="N134" s="7"/>
      <c r="O134" s="15" t="s">
        <v>5</v>
      </c>
      <c r="P134" s="27" t="str">
        <f>Fixture!A14</f>
        <v>12,30 hs</v>
      </c>
      <c r="Q134" s="1"/>
    </row>
    <row r="135" spans="1:17" ht="12.75">
      <c r="A135" s="7"/>
      <c r="B135" s="15" t="s">
        <v>3</v>
      </c>
      <c r="C135" s="26" t="str">
        <f>Fixture!$B$4</f>
        <v>Domingo 3 de Junio</v>
      </c>
      <c r="D135" s="1"/>
      <c r="E135" s="1"/>
      <c r="F135" s="7"/>
      <c r="G135" s="15" t="s">
        <v>3</v>
      </c>
      <c r="H135" s="26" t="str">
        <f>Fixture!$B$4</f>
        <v>Domingo 3 de Junio</v>
      </c>
      <c r="I135" s="7"/>
      <c r="J135" s="15" t="s">
        <v>3</v>
      </c>
      <c r="K135" s="26" t="str">
        <f>Fixture!$B$4</f>
        <v>Domingo 3 de Junio</v>
      </c>
      <c r="L135" s="1"/>
      <c r="M135" s="1"/>
      <c r="N135" s="7"/>
      <c r="O135" s="15" t="s">
        <v>3</v>
      </c>
      <c r="P135" s="26" t="str">
        <f>Fixture!$B$4</f>
        <v>Domingo 3 de Junio</v>
      </c>
      <c r="Q135" s="1"/>
    </row>
    <row r="136" spans="1:17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</row>
    <row r="137" spans="1:17" ht="12.75">
      <c r="A137" s="7"/>
      <c r="B137" s="19" t="s">
        <v>4</v>
      </c>
      <c r="C137" s="22" t="str">
        <f>$C$5</f>
        <v>Super Liga</v>
      </c>
      <c r="D137" s="1"/>
      <c r="E137" s="1"/>
      <c r="F137" s="7"/>
      <c r="G137" s="19" t="s">
        <v>4</v>
      </c>
      <c r="H137" s="22" t="str">
        <f>$C$5</f>
        <v>Super Liga</v>
      </c>
      <c r="I137" s="7"/>
      <c r="J137" s="19" t="s">
        <v>4</v>
      </c>
      <c r="K137" s="22" t="str">
        <f>$C$5</f>
        <v>Super Liga</v>
      </c>
      <c r="L137" s="1"/>
      <c r="M137" s="1"/>
      <c r="N137" s="7"/>
      <c r="O137" s="19" t="s">
        <v>4</v>
      </c>
      <c r="P137" s="22" t="str">
        <f>$C$5</f>
        <v>Super Liga</v>
      </c>
      <c r="Q137" s="1"/>
    </row>
    <row r="138" spans="1:17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</row>
    <row r="139" spans="1:17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6" ht="20.25">
      <c r="A141" s="23">
        <f>Fixture!B14</f>
        <v>0</v>
      </c>
      <c r="B141" s="1"/>
      <c r="C141" s="8"/>
      <c r="D141" s="1"/>
      <c r="E141" s="1"/>
      <c r="F141" s="23">
        <f>Fixture!E14</f>
        <v>0</v>
      </c>
      <c r="G141" s="1"/>
      <c r="H141" s="8"/>
      <c r="I141" s="23">
        <f>Fixture!H14</f>
        <v>0</v>
      </c>
      <c r="J141" s="1"/>
      <c r="K141" s="8"/>
      <c r="L141" s="1"/>
      <c r="M141" s="1"/>
      <c r="N141" s="23">
        <f>Fixture!K14</f>
        <v>0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95" t="s">
        <v>1</v>
      </c>
      <c r="B144" s="96"/>
      <c r="C144" s="8"/>
      <c r="D144" s="1"/>
      <c r="E144" s="1"/>
      <c r="F144" s="95" t="s">
        <v>1</v>
      </c>
      <c r="G144" s="96"/>
      <c r="H144" s="8"/>
      <c r="I144" s="95" t="s">
        <v>1</v>
      </c>
      <c r="J144" s="96"/>
      <c r="K144" s="8"/>
      <c r="L144" s="1"/>
      <c r="M144" s="1"/>
      <c r="N144" s="95" t="s">
        <v>1</v>
      </c>
      <c r="O144" s="96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3">
        <f>Fixture!D14</f>
        <v>0</v>
      </c>
      <c r="B147" s="1"/>
      <c r="C147" s="8"/>
      <c r="D147" s="1"/>
      <c r="E147" s="1"/>
      <c r="F147" s="23">
        <f>Fixture!G14</f>
        <v>0</v>
      </c>
      <c r="G147" s="1"/>
      <c r="H147" s="8"/>
      <c r="I147" s="23">
        <f>Fixture!J14</f>
        <v>0</v>
      </c>
      <c r="J147" s="1"/>
      <c r="K147" s="8"/>
      <c r="L147" s="1"/>
      <c r="M147" s="1"/>
      <c r="N147" s="23">
        <f>Fixture!M14</f>
        <v>0</v>
      </c>
      <c r="O147" s="1"/>
      <c r="P147" s="8"/>
    </row>
    <row r="148" spans="1:17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</row>
    <row r="152" spans="1:17" ht="12.75">
      <c r="A152" s="7"/>
      <c r="B152" s="15" t="s">
        <v>5</v>
      </c>
      <c r="C152" s="27" t="str">
        <f>Fixture!A15</f>
        <v>13 hs</v>
      </c>
      <c r="D152" s="1"/>
      <c r="E152" s="1"/>
      <c r="F152" s="7"/>
      <c r="G152" s="15" t="s">
        <v>5</v>
      </c>
      <c r="H152" s="27" t="str">
        <f>Fixture!A15</f>
        <v>13 hs</v>
      </c>
      <c r="I152" s="7"/>
      <c r="J152" s="15" t="s">
        <v>5</v>
      </c>
      <c r="K152" s="27" t="str">
        <f>Fixture!A15</f>
        <v>13 hs</v>
      </c>
      <c r="L152" s="1"/>
      <c r="M152" s="1"/>
      <c r="N152" s="7"/>
      <c r="O152" s="15" t="s">
        <v>5</v>
      </c>
      <c r="P152" s="27" t="str">
        <f>Fixture!A15</f>
        <v>13 hs</v>
      </c>
      <c r="Q152" s="1"/>
    </row>
    <row r="153" spans="1:17" ht="12.75">
      <c r="A153" s="7"/>
      <c r="B153" s="15" t="s">
        <v>3</v>
      </c>
      <c r="C153" s="26" t="str">
        <f>Fixture!$B$4</f>
        <v>Domingo 3 de Junio</v>
      </c>
      <c r="D153" s="1"/>
      <c r="E153" s="1"/>
      <c r="F153" s="7"/>
      <c r="G153" s="15" t="s">
        <v>3</v>
      </c>
      <c r="H153" s="26" t="str">
        <f>Fixture!$B$4</f>
        <v>Domingo 3 de Junio</v>
      </c>
      <c r="I153" s="7"/>
      <c r="J153" s="15" t="s">
        <v>3</v>
      </c>
      <c r="K153" s="26" t="str">
        <f>Fixture!$B$4</f>
        <v>Domingo 3 de Junio</v>
      </c>
      <c r="L153" s="1"/>
      <c r="M153" s="1"/>
      <c r="N153" s="7"/>
      <c r="O153" s="15" t="s">
        <v>3</v>
      </c>
      <c r="P153" s="26" t="str">
        <f>Fixture!$B$4</f>
        <v>Domingo 3 de Junio</v>
      </c>
      <c r="Q153" s="1"/>
    </row>
    <row r="154" spans="1:17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</row>
    <row r="155" spans="1:17" ht="12.75">
      <c r="A155" s="7"/>
      <c r="B155" s="19" t="s">
        <v>4</v>
      </c>
      <c r="C155" s="22" t="str">
        <f>$C$5</f>
        <v>Super Liga</v>
      </c>
      <c r="D155" s="1"/>
      <c r="E155" s="1"/>
      <c r="F155" s="7"/>
      <c r="G155" s="19" t="s">
        <v>4</v>
      </c>
      <c r="H155" s="22" t="str">
        <f>$C$5</f>
        <v>Super Liga</v>
      </c>
      <c r="I155" s="7"/>
      <c r="J155" s="19" t="s">
        <v>4</v>
      </c>
      <c r="K155" s="22" t="str">
        <f>$C$5</f>
        <v>Super Liga</v>
      </c>
      <c r="L155" s="1"/>
      <c r="M155" s="1"/>
      <c r="N155" s="7"/>
      <c r="O155" s="19" t="s">
        <v>4</v>
      </c>
      <c r="P155" s="22" t="str">
        <f>$C$5</f>
        <v>Super Liga</v>
      </c>
      <c r="Q155" s="1"/>
    </row>
    <row r="156" spans="1:17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</row>
    <row r="157" spans="1:17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6" ht="20.25">
      <c r="A159" s="23">
        <f>Fixture!B15</f>
        <v>0</v>
      </c>
      <c r="B159" s="1"/>
      <c r="C159" s="8"/>
      <c r="D159" s="1"/>
      <c r="E159" s="1"/>
      <c r="F159" s="23">
        <f>Fixture!E14</f>
        <v>0</v>
      </c>
      <c r="G159" s="1"/>
      <c r="H159" s="8"/>
      <c r="I159" s="23">
        <f>Fixture!H15</f>
        <v>0</v>
      </c>
      <c r="J159" s="1"/>
      <c r="K159" s="8"/>
      <c r="L159" s="1"/>
      <c r="M159" s="1"/>
      <c r="N159" s="23">
        <f>Fixture!K15</f>
        <v>0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>
      <c r="A162" s="95" t="s">
        <v>1</v>
      </c>
      <c r="B162" s="96"/>
      <c r="C162" s="8"/>
      <c r="D162" s="1"/>
      <c r="E162" s="1"/>
      <c r="F162" s="95" t="s">
        <v>1</v>
      </c>
      <c r="G162" s="96"/>
      <c r="H162" s="8"/>
      <c r="I162" s="95" t="s">
        <v>1</v>
      </c>
      <c r="J162" s="96"/>
      <c r="K162" s="8"/>
      <c r="L162" s="1"/>
      <c r="M162" s="1"/>
      <c r="N162" s="95" t="s">
        <v>1</v>
      </c>
      <c r="O162" s="96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>
      <c r="A165" s="23">
        <f>Fixture!D15</f>
        <v>0</v>
      </c>
      <c r="B165" s="1"/>
      <c r="C165" s="8"/>
      <c r="D165" s="1"/>
      <c r="E165" s="1"/>
      <c r="F165" s="23">
        <f>Fixture!G15</f>
        <v>0</v>
      </c>
      <c r="G165" s="1"/>
      <c r="H165" s="8"/>
      <c r="I165" s="23">
        <f>Fixture!J15</f>
        <v>0</v>
      </c>
      <c r="J165" s="1"/>
      <c r="K165" s="8"/>
      <c r="L165" s="1"/>
      <c r="M165" s="1"/>
      <c r="N165" s="23">
        <f>Fixture!M15</f>
        <v>0</v>
      </c>
      <c r="O165" s="1"/>
      <c r="P165" s="8"/>
    </row>
    <row r="166" spans="1:17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6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</row>
    <row r="172" spans="1:16" ht="12.75">
      <c r="A172" s="7"/>
      <c r="B172" s="15" t="s">
        <v>5</v>
      </c>
      <c r="C172" s="27" t="str">
        <f>Fixture!A16</f>
        <v>13,30 hs</v>
      </c>
      <c r="D172" s="1"/>
      <c r="E172" s="1"/>
      <c r="F172" s="13"/>
      <c r="G172" s="15" t="s">
        <v>5</v>
      </c>
      <c r="H172" s="27" t="str">
        <f>Fixture!A16</f>
        <v>13,30 hs</v>
      </c>
      <c r="I172" s="7"/>
      <c r="J172" s="15" t="s">
        <v>5</v>
      </c>
      <c r="K172" s="27" t="str">
        <f>Fixture!A16</f>
        <v>13,30 hs</v>
      </c>
      <c r="L172" s="1"/>
      <c r="M172" s="1"/>
      <c r="N172" s="13"/>
      <c r="O172" s="15" t="s">
        <v>5</v>
      </c>
      <c r="P172" s="27" t="str">
        <f>Fixture!A16</f>
        <v>13,30 hs</v>
      </c>
    </row>
    <row r="173" spans="1:16" ht="12.75">
      <c r="A173" s="7"/>
      <c r="B173" s="15" t="s">
        <v>3</v>
      </c>
      <c r="C173" s="26" t="str">
        <f>Fixture!$B$4</f>
        <v>Domingo 3 de Junio</v>
      </c>
      <c r="D173" s="1"/>
      <c r="E173" s="1"/>
      <c r="F173" s="7"/>
      <c r="G173" s="15" t="s">
        <v>3</v>
      </c>
      <c r="H173" s="26" t="str">
        <f>Fixture!$B$4</f>
        <v>Domingo 3 de Junio</v>
      </c>
      <c r="I173" s="7"/>
      <c r="J173" s="15" t="s">
        <v>3</v>
      </c>
      <c r="K173" s="26" t="str">
        <f>Fixture!$B$4</f>
        <v>Domingo 3 de Junio</v>
      </c>
      <c r="L173" s="1"/>
      <c r="M173" s="1"/>
      <c r="N173" s="7"/>
      <c r="O173" s="15" t="s">
        <v>3</v>
      </c>
      <c r="P173" s="26" t="str">
        <f>Fixture!$B$4</f>
        <v>Domingo 3 de Junio</v>
      </c>
    </row>
    <row r="174" spans="1:16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</row>
    <row r="175" spans="1:16" ht="12.75">
      <c r="A175" s="7"/>
      <c r="B175" s="19" t="s">
        <v>4</v>
      </c>
      <c r="C175" s="22" t="str">
        <f>$C$5</f>
        <v>Super Liga</v>
      </c>
      <c r="D175" s="1"/>
      <c r="E175" s="1"/>
      <c r="F175" s="7"/>
      <c r="G175" s="19" t="s">
        <v>4</v>
      </c>
      <c r="H175" s="22" t="str">
        <f>$C$5</f>
        <v>Super Liga</v>
      </c>
      <c r="I175" s="7"/>
      <c r="J175" s="19" t="s">
        <v>4</v>
      </c>
      <c r="K175" s="22" t="str">
        <f>$C$5</f>
        <v>Super Liga</v>
      </c>
      <c r="L175" s="1"/>
      <c r="M175" s="1"/>
      <c r="N175" s="7"/>
      <c r="O175" s="19" t="s">
        <v>4</v>
      </c>
      <c r="P175" s="22" t="str">
        <f>$C$5</f>
        <v>Super Liga</v>
      </c>
    </row>
    <row r="176" spans="1:16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</row>
    <row r="177" spans="1:16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>
      <c r="A179" s="23">
        <f>Fixture!B16</f>
        <v>0</v>
      </c>
      <c r="B179" s="1"/>
      <c r="C179" s="8"/>
      <c r="D179" s="1"/>
      <c r="E179" s="1"/>
      <c r="F179" s="23">
        <f>Fixture!E16</f>
        <v>0</v>
      </c>
      <c r="G179" s="1"/>
      <c r="H179" s="8"/>
      <c r="I179" s="23">
        <f>Fixture!H16</f>
        <v>0</v>
      </c>
      <c r="J179" s="1"/>
      <c r="K179" s="8"/>
      <c r="L179" s="1"/>
      <c r="M179" s="1"/>
      <c r="N179" s="23">
        <f>Fixture!K16</f>
        <v>0</v>
      </c>
      <c r="O179" s="1"/>
      <c r="P179" s="8"/>
    </row>
    <row r="180" spans="1:16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>
      <c r="A182" s="95" t="s">
        <v>1</v>
      </c>
      <c r="B182" s="96"/>
      <c r="C182" s="8"/>
      <c r="D182" s="1"/>
      <c r="E182" s="1"/>
      <c r="F182" s="95" t="s">
        <v>1</v>
      </c>
      <c r="G182" s="96"/>
      <c r="H182" s="8"/>
      <c r="I182" s="95" t="s">
        <v>1</v>
      </c>
      <c r="J182" s="96"/>
      <c r="K182" s="8"/>
      <c r="L182" s="1"/>
      <c r="M182" s="1"/>
      <c r="N182" s="95" t="s">
        <v>1</v>
      </c>
      <c r="O182" s="96"/>
      <c r="P182" s="8"/>
    </row>
    <row r="183" spans="1:16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>
      <c r="A185" s="23">
        <f>Fixture!D16</f>
        <v>0</v>
      </c>
      <c r="B185" s="1"/>
      <c r="C185" s="8"/>
      <c r="D185" s="1"/>
      <c r="E185" s="1"/>
      <c r="F185" s="23">
        <f>Fixture!G16</f>
        <v>0</v>
      </c>
      <c r="G185" s="1"/>
      <c r="H185" s="8"/>
      <c r="I185" s="23">
        <f>Fixture!J16</f>
        <v>0</v>
      </c>
      <c r="J185" s="1"/>
      <c r="K185" s="8"/>
      <c r="L185" s="1"/>
      <c r="M185" s="1"/>
      <c r="N185" s="23">
        <f>Fixture!M16</f>
        <v>0</v>
      </c>
      <c r="O185" s="1"/>
      <c r="P185" s="8"/>
    </row>
    <row r="186" spans="1:16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3.5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</sheetData>
  <sheetProtection/>
  <mergeCells count="40">
    <mergeCell ref="A70:B70"/>
    <mergeCell ref="F70:G70"/>
    <mergeCell ref="I70:J70"/>
    <mergeCell ref="N70:O70"/>
    <mergeCell ref="A126:B126"/>
    <mergeCell ref="F126:G126"/>
    <mergeCell ref="I126:J126"/>
    <mergeCell ref="N126:O126"/>
    <mergeCell ref="A108:B108"/>
    <mergeCell ref="F108:G108"/>
    <mergeCell ref="I108:J108"/>
    <mergeCell ref="N108:O108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A144:B144"/>
    <mergeCell ref="F144:G144"/>
    <mergeCell ref="I144:J144"/>
    <mergeCell ref="N144:O144"/>
    <mergeCell ref="I50:J50"/>
    <mergeCell ref="N50:O50"/>
    <mergeCell ref="A89:B89"/>
    <mergeCell ref="F89:G89"/>
    <mergeCell ref="I89:J89"/>
    <mergeCell ref="N89:O89"/>
    <mergeCell ref="A182:B182"/>
    <mergeCell ref="F182:G182"/>
    <mergeCell ref="I182:J182"/>
    <mergeCell ref="N182:O182"/>
    <mergeCell ref="A162:B162"/>
    <mergeCell ref="F162:G162"/>
    <mergeCell ref="I162:J162"/>
    <mergeCell ref="N162:O16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Alberto</cp:lastModifiedBy>
  <cp:lastPrinted>2018-05-06T11:39:05Z</cp:lastPrinted>
  <dcterms:created xsi:type="dcterms:W3CDTF">2004-05-13T12:19:46Z</dcterms:created>
  <dcterms:modified xsi:type="dcterms:W3CDTF">2018-06-03T16:32:23Z</dcterms:modified>
  <cp:category/>
  <cp:version/>
  <cp:contentType/>
  <cp:contentStatus/>
</cp:coreProperties>
</file>